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<sst xmlns="http://schemas.openxmlformats.org/spreadsheetml/2006/main" count="611" uniqueCount="434">
  <si>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</si>
  <si>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</si>
  <si>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</si>
  <si>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</si>
  <si>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</si>
  <si>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</si>
  <si>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</si>
  <si>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</si>
  <si>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</si>
  <si>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</si>
  <si>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</si>
  <si>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</si>
  <si>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</si>
  <si>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</si>
  <si>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</si>
  <si>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</si>
  <si>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</si>
  <si>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</si>
  <si>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</si>
  <si>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</si>
  <si>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</si>
  <si>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</si>
  <si>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</si>
  <si>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</si>
  <si>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</si>
  <si>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</si>
  <si>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</si>
  <si>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</si>
  <si>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</si>
  <si>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</si>
  <si>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</si>
  <si>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</si>
  <si>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</si>
  <si>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</si>
  <si>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</si>
  <si>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</si>
  <si>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</si>
  <si>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</si>
  <si>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</si>
  <si>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</si>
  <si>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</si>
  <si>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</si>
  <si>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</si>
  <si>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</si>
  <si>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</si>
  <si>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</si>
  <si>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</si>
  <si>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</si>
  <si>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</si>
  <si>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</si>
  <si>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</si>
  <si>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</si>
  <si>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</si>
  <si>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</si>
  <si>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</si>
  <si>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</si>
  <si>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</si>
  <si>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</si>
  <si>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</si>
  <si>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</si>
  <si>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</si>
  <si>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</si>
  <si>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</si>
  <si>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</si>
  <si>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</si>
  <si>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</si>
  <si>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</si>
  <si>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</si>
  <si>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</si>
  <si>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</si>
  <si>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</si>
  <si>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</si>
  <si>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</si>
  <si>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</si>
  <si>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</si>
  <si>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</si>
  <si>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</si>
  <si>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</si>
  <si>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</si>
  <si>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</si>
  <si>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</si>
  <si>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</si>
  <si>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</si>
  <si>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</si>
  <si>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</si>
  <si>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</si>
  <si>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</si>
  <si>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</si>
  <si>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</si>
  <si>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</si>
  <si>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</si>
  <si>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</si>
  <si>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</si>
  <si>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</si>
  <si>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</si>
  <si>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</si>
  <si>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</si>
  <si>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</si>
  <si>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</si>
  <si>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</si>
  <si>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</si>
  <si>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</si>
  <si>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</si>
  <si>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</si>
  <si>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</si>
  <si>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</si>
  <si>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</si>
  <si>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</si>
  <si>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</si>
  <si>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</si>
  <si>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</si>
  <si>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</si>
  <si>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</si>
  <si>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</si>
  <si>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</si>
  <si>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</si>
  <si>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</si>
  <si>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</si>
  <si>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</si>
  <si>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</si>
  <si>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</si>
  <si>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</si>
  <si>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</si>
  <si>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</si>
  <si>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</si>
  <si>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</si>
  <si>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</si>
  <si>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</si>
  <si>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</si>
  <si>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</si>
  <si>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</si>
  <si>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</si>
  <si>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</si>
  <si>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</si>
  <si>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</si>
  <si>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</si>
  <si>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</si>
  <si>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</si>
  <si>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</si>
  <si>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</si>
  <si>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</si>
  <si>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</si>
  <si>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</si>
  <si>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</si>
  <si>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</si>
  <si>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</si>
  <si>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</si>
  <si>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</si>
  <si>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</si>
  <si>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</si>
  <si>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</si>
  <si>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</si>
  <si>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</si>
  <si>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</si>
  <si>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</si>
  <si>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</si>
  <si>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</si>
  <si>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</si>
  <si>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</si>
  <si>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</si>
  <si>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</si>
  <si>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</si>
  <si>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</si>
  <si>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</si>
  <si>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</si>
  <si>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</si>
  <si>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</si>
  <si>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</si>
  <si>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</si>
  <si>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</si>
  <si>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</si>
  <si>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</si>
  <si>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</si>
  <si>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</si>
  <si>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</si>
  <si>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</si>
  <si>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</si>
  <si>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</si>
  <si>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</si>
  <si>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</si>
  <si>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</si>
  <si>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</si>
  <si>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</si>
  <si>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</si>
  <si>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</si>
  <si>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</si>
  <si>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</si>
  <si>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</si>
  <si>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</si>
  <si>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</si>
  <si>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</si>
  <si>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</si>
  <si>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</si>
  <si>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</si>
  <si>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</si>
  <si>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</si>
  <si>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</si>
  <si>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</si>
  <si>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</si>
  <si>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</si>
  <si>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</si>
  <si>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</si>
  <si>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</si>
  <si>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</si>
  <si>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</si>
  <si>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</si>
  <si>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</si>
  <si>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</si>
  <si>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</si>
  <si>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</si>
  <si>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</si>
  <si>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</si>
  <si>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</si>
  <si>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</si>
  <si>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</si>
  <si>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</si>
  <si>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</si>
  <si>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</si>
  <si>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</si>
  <si>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</si>
  <si>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</si>
  <si>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</si>
  <si>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</si>
  <si>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</si>
  <si>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</si>
  <si>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</si>
  <si>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</si>
  <si>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</si>
  <si>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</si>
  <si>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</si>
  <si>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</si>
  <si>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</si>
  <si>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</si>
  <si>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</si>
  <si>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</si>
  <si>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</si>
  <si>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</si>
  <si>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</si>
  <si>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</si>
  <si>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</si>
  <si>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</si>
  <si>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</si>
  <si>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</si>
  <si>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</si>
  <si>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</si>
  <si>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</si>
  <si>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</si>
  <si>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</si>
  <si>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</si>
  <si>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</si>
  <si>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</si>
  <si>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</si>
  <si>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</si>
  <si>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</si>
  <si>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</si>
  <si>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</si>
  <si>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</si>
  <si>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</si>
  <si>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</si>
  <si>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</si>
  <si>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</si>
  <si>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</si>
  <si>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</si>
  <si>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</si>
  <si>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</si>
  <si>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</si>
  <si>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</si>
  <si>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</si>
  <si>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</si>
  <si>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</si>
  <si>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</si>
  <si>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</si>
  <si>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</si>
  <si>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</si>
  <si>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</si>
  <si>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</si>
  <si>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</si>
  <si>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</si>
  <si>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</si>
  <si>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</si>
  <si>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</si>
  <si>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</si>
  <si>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</si>
  <si>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</si>
  <si>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</si>
  <si>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</si>
  <si>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</si>
  <si>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</si>
  <si>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</si>
  <si>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</si>
  <si>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</si>
  <si>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</si>
  <si>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</si>
  <si>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</si>
  <si>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</si>
  <si>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</si>
  <si>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</si>
  <si>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</si>
  <si>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</si>
  <si>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</si>
  <si>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</si>
  <si>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</si>
  <si>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</si>
  <si>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</si>
  <si>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</si>
  <si>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</si>
  <si>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</si>
  <si>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</si>
  <si>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</si>
  <si>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</si>
  <si>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</si>
  <si>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</si>
  <si>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</si>
  <si>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</si>
  <si>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</si>
  <si>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</si>
  <si>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</si>
  <si>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</si>
  <si>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</si>
  <si>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</si>
  <si>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</si>
  <si>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</si>
  <si>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</si>
  <si>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</si>
  <si>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</si>
  <si>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</si>
  <si>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</si>
  <si>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</si>
  <si>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</si>
  <si>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</si>
  <si>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</si>
  <si>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</si>
  <si>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</si>
  <si>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</si>
  <si>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</si>
  <si>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</si>
  <si>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</si>
  <si>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</si>
  <si>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</si>
  <si>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</si>
  <si>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</si>
  <si>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</si>
  <si>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</si>
  <si>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</si>
  <si>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</si>
  <si>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</si>
  <si>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</si>
  <si>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</si>
  <si>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</si>
  <si>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</si>
  <si>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</si>
  <si>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</si>
  <si>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</si>
  <si>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</si>
  <si>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</si>
  <si>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 xml:space="preserve"> РЕЕСТР МАТЕРИАЛОВ, ОПУБЛИКОВАННЫХ В ГАЗЕТЕ  «ВЕСТНИК ПРИГРАНИЧЬЯ» </t>
  </si>
  <si>
    <t xml:space="preserve">В СООТВЕТСТВИИ С  МУНИЦИПАЛЬНЫМ ЗАДАНИЕМ НА ОКАЗАНИЕ 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</si>
  <si>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ПМО, с учетом актуальных потребностей гражданского общества</t>
  </si>
  <si>
    <t>(ВЫПОЛНЕНИЕ РАБОТ) 1 квартал  2021 ГОДА</t>
  </si>
  <si>
    <t>Новости округа</t>
  </si>
  <si>
    <t>Акция "Елка желаний"</t>
  </si>
  <si>
    <t>Хороший пример (региональный конкурс социальной рекламы "ПДД: взгляд из-за парты - 2020"</t>
  </si>
  <si>
    <t>Официально (информация ПМО)</t>
  </si>
  <si>
    <t>Постановление Администрации ПМО № 437,460,458, муниципальный правовой акт № 58,57,59</t>
  </si>
  <si>
    <t>Образование (порядок проведения экзаменов)</t>
  </si>
  <si>
    <t>Объявление (администрация округа)</t>
  </si>
  <si>
    <t>Новостройки - 2020</t>
  </si>
  <si>
    <t>Постановление ПМО № 492,475,494,477,488</t>
  </si>
  <si>
    <t>Знай наших! (Турнир "Стальной витязь")</t>
  </si>
  <si>
    <t>Сельское хозяйство (Аграрии намечают посевные планы)</t>
  </si>
  <si>
    <t>Спорт (спортзал "Олимпиец")</t>
  </si>
  <si>
    <t>Есть проблема (мусорная реформа)</t>
  </si>
  <si>
    <t>Администрация округа (объявления)</t>
  </si>
  <si>
    <t>Постановление ПМО № 5,503,504,501</t>
  </si>
  <si>
    <t>Наши дети (Новые достижения - в новом формате) ДШИ</t>
  </si>
  <si>
    <t>Итоги деятельности административной комиссии</t>
  </si>
  <si>
    <t>Постановление ПМО № 506,23</t>
  </si>
  <si>
    <t>Заседание Думы ПМО</t>
  </si>
  <si>
    <t>Извещение о проведении аукциона</t>
  </si>
  <si>
    <t>Местный факт (Началась массовая вакцинация в районе)</t>
  </si>
  <si>
    <t xml:space="preserve">Муниципальный правовой акт № 77,Постановление ПМО №43,44,507 </t>
  </si>
  <si>
    <t>Местный факт (Военно-патриотический месячник)</t>
  </si>
  <si>
    <t>Прилавок (Социальная программа "Приморская рыба")</t>
  </si>
  <si>
    <t>Постановление ПМО № 93,81,87,64</t>
  </si>
  <si>
    <t>Местный факт (Детская поликлиника в новом формате)</t>
  </si>
  <si>
    <t>23 февраля - День Защитника Отечества (Поздравления главы округа и Думы ПМО)</t>
  </si>
  <si>
    <t>Помним (торжественные мероприятия, посвященный Дню памяти о россиянах)</t>
  </si>
  <si>
    <t>Заключения о результатах публичных слушаний (администрация округа)</t>
  </si>
  <si>
    <t>Постановление ПМО № 100, 103</t>
  </si>
  <si>
    <t>Благоустройство (Конкурс "Твой проект")</t>
  </si>
  <si>
    <t>Вслед за событием (традиционный смотр песни и строя "Непобедимая и легендарная")</t>
  </si>
  <si>
    <t>Актуально (Вакцинация: что важно знать)</t>
  </si>
  <si>
    <t>Муниципальный правовой акт № 66, постановление ПМО № 129,121,115</t>
  </si>
  <si>
    <t>№ 24</t>
  </si>
  <si>
    <t>№ 25</t>
  </si>
  <si>
    <t>№ 26</t>
  </si>
  <si>
    <t>Постановление ПМО № 161,160</t>
  </si>
  <si>
    <t>№ 27</t>
  </si>
  <si>
    <t>Власть (заседание Думы округа)</t>
  </si>
  <si>
    <t>Итоги (Год памяти и славы)</t>
  </si>
  <si>
    <t>Муниципальный правовой акт № 67</t>
  </si>
  <si>
    <t>№ 28</t>
  </si>
  <si>
    <t>№ 29</t>
  </si>
  <si>
    <t>Муниципальный правовой акт № 69, 70</t>
  </si>
  <si>
    <t>№ 30</t>
  </si>
  <si>
    <t>Масленица - 2021 в Пограничном районе</t>
  </si>
  <si>
    <t>Голосование (информация о выборах в Пограничном районе)</t>
  </si>
  <si>
    <t>Юбилей детского сада № 1</t>
  </si>
  <si>
    <t>№ 31</t>
  </si>
  <si>
    <t>21 марта - День работников бытового обслуживания населения и жилищно-коммунального хозяйства (материал о работниках ЖКХ)</t>
  </si>
  <si>
    <t>Благоустройство (Мусорная реформа - в действии)</t>
  </si>
  <si>
    <t>№ 32</t>
  </si>
  <si>
    <t>Постановление ПМО № 195, 196,198,210,204,197</t>
  </si>
  <si>
    <t>№ 33</t>
  </si>
  <si>
    <t>Местный факт (школьный автопарк пополнился)</t>
  </si>
  <si>
    <t>Новости здравоохранения</t>
  </si>
  <si>
    <t>№ 34</t>
  </si>
  <si>
    <t>Ситуация (Подняли руку на звезду)</t>
  </si>
  <si>
    <t>Благоустройство (программы "Формирование комфортной городской среды" и "1000 дворов")</t>
  </si>
  <si>
    <t>Школьный КВН</t>
  </si>
  <si>
    <t>№ 35</t>
  </si>
  <si>
    <t>Постановление ПМО № 259,254,244</t>
  </si>
  <si>
    <t xml:space="preserve">          Директор                                                    И. А. Басюк</t>
  </si>
  <si>
    <t>Перспективы (информация об участии округа в государственных программах по благоустройству А. В. Долженко)</t>
  </si>
  <si>
    <t>Память (Пройдет победным строем бессмертный полк учителей)</t>
  </si>
  <si>
    <t>Актуально (вакцинация в Пограничном районе)</t>
  </si>
  <si>
    <t>Хороший пример (Волонтерское движение Приграничья)</t>
  </si>
  <si>
    <t>8 марта - Международный женский день (поздравления главы округа и  Думы ПМР с праздником)</t>
  </si>
  <si>
    <t>Власть (прием граждан по вопросам жилищно-коммунального хозяйства С. Кузьменко и О. Александров)</t>
  </si>
  <si>
    <t>Доброе дело (Доставили радость детворе в приюте с. Барано-Оренбургское)</t>
  </si>
  <si>
    <t>Получено:                                                                                            06.04.2021 г.</t>
  </si>
  <si>
    <t>Экономика (интервью с С. Г. Цыбаковой)</t>
  </si>
  <si>
    <t>Проект муниципального правового акта ПМО</t>
  </si>
  <si>
    <t>Ситуация в с. Бойкое - депутатский контроль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</si>
</sst>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sz val="10"/>
      <color indexed="49"/>
      <name val="Arial"/>
      <family val="2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24997000396251678"/>
      <name val="Times New Roman"/>
      <family val="1"/>
    </font>
    <font>
      <sz val="12"/>
      <color theme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sheetData>
    <row r="1" s="17" customFormat="1" ht="12.7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3" sqref="D93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5" width="11.8515625" style="0" customWidth="1"/>
    <col min="6" max="6" width="11.8515625" style="14" customWidth="1"/>
    <col min="7" max="7" width="9.140625" style="6" customWidth="1"/>
  </cols>
  <sheetData>
    <row r="1" spans="1:6" ht="15.75">
      <c r="A1" s="22" t="s">
        <v>355</v>
      </c>
      <c r="B1" s="22"/>
      <c r="C1" s="22"/>
      <c r="D1" s="22"/>
      <c r="E1" s="22"/>
      <c r="F1" s="22"/>
    </row>
    <row r="2" spans="1:6" ht="15.75">
      <c r="A2" s="22" t="s">
        <v>356</v>
      </c>
      <c r="B2" s="22"/>
      <c r="C2" s="22"/>
      <c r="D2" s="22"/>
      <c r="E2" s="22"/>
      <c r="F2" s="22"/>
    </row>
    <row r="3" spans="1:6" ht="15.75">
      <c r="A3" s="22" t="s">
        <v>358</v>
      </c>
      <c r="B3" s="22"/>
      <c r="C3" s="22"/>
      <c r="D3" s="22"/>
      <c r="E3" s="22"/>
      <c r="F3" s="22"/>
    </row>
    <row r="4" spans="1:6" ht="15.75">
      <c r="A4" s="2"/>
      <c r="D4" s="6"/>
      <c r="E4" s="6"/>
      <c r="F4" s="12"/>
    </row>
    <row r="5" spans="1:6" ht="15.75">
      <c r="A5" s="18" t="s">
        <v>0</v>
      </c>
      <c r="B5" s="19" t="s">
        <v>1</v>
      </c>
      <c r="C5" s="20" t="s">
        <v>357</v>
      </c>
      <c r="D5" s="3" t="s">
        <v>2</v>
      </c>
      <c r="E5" s="3" t="s">
        <v>2</v>
      </c>
      <c r="F5" s="16" t="s">
        <v>2</v>
      </c>
    </row>
    <row r="6" spans="1:8" ht="48.75" customHeight="1">
      <c r="A6" s="18"/>
      <c r="B6" s="19"/>
      <c r="C6" s="21"/>
      <c r="D6" s="3" t="s">
        <v>354</v>
      </c>
      <c r="E6" s="3" t="s">
        <v>353</v>
      </c>
      <c r="F6" s="16" t="s">
        <v>351</v>
      </c>
      <c r="G6" s="6">
        <f>D113</f>
        <v>121.00000000000001</v>
      </c>
      <c r="H6" s="6">
        <f>F112</f>
        <v>110110.00000000001</v>
      </c>
    </row>
    <row r="7" spans="1:6" ht="15.75">
      <c r="A7" s="3"/>
      <c r="B7" s="5"/>
      <c r="C7" s="4" t="s">
        <v>181</v>
      </c>
      <c r="D7" s="3"/>
      <c r="E7" s="3"/>
      <c r="F7" s="13"/>
    </row>
    <row r="8" spans="1:6" ht="15.75">
      <c r="A8" s="3" t="s">
        <v>180</v>
      </c>
      <c r="B8" s="5">
        <v>44201</v>
      </c>
      <c r="C8" s="3" t="s">
        <v>359</v>
      </c>
      <c r="D8" s="3">
        <v>0.28</v>
      </c>
      <c r="E8" s="3"/>
      <c r="F8" s="15">
        <f aca="true" t="shared" si="0" ref="F8:F48">D8*910+E8*910</f>
        <v>254.8</v>
      </c>
    </row>
    <row r="9" spans="1:6" ht="16.5" customHeight="1">
      <c r="A9" s="3"/>
      <c r="B9" s="5">
        <v>44201</v>
      </c>
      <c r="C9" s="3" t="s">
        <v>360</v>
      </c>
      <c r="D9" s="3">
        <v>0.31</v>
      </c>
      <c r="E9" s="3"/>
      <c r="F9" s="15">
        <f t="shared" si="0"/>
        <v>282.1</v>
      </c>
    </row>
    <row r="10" spans="2:6" ht="31.5">
      <c r="B10" s="5">
        <v>44201</v>
      </c>
      <c r="C10" s="3" t="s">
        <v>423</v>
      </c>
      <c r="D10" s="3">
        <v>0.5</v>
      </c>
      <c r="E10" s="3"/>
      <c r="F10" s="15">
        <f t="shared" si="0"/>
        <v>455</v>
      </c>
    </row>
    <row r="11" spans="1:6" ht="31.5">
      <c r="A11" s="3"/>
      <c r="B11" s="5">
        <v>44201</v>
      </c>
      <c r="C11" s="3" t="s">
        <v>361</v>
      </c>
      <c r="D11" s="3">
        <v>0.2</v>
      </c>
      <c r="E11" s="3"/>
      <c r="F11" s="15">
        <f t="shared" si="0"/>
        <v>182</v>
      </c>
    </row>
    <row r="12" spans="1:6" ht="15.75">
      <c r="A12" s="3"/>
      <c r="B12" s="5">
        <v>44201</v>
      </c>
      <c r="C12" s="3" t="s">
        <v>362</v>
      </c>
      <c r="D12" s="3">
        <v>0.17</v>
      </c>
      <c r="E12" s="3"/>
      <c r="F12" s="15">
        <f t="shared" si="0"/>
        <v>154.70000000000002</v>
      </c>
    </row>
    <row r="13" spans="1:6" ht="31.5">
      <c r="A13" s="3" t="s">
        <v>190</v>
      </c>
      <c r="B13" s="5">
        <v>44208</v>
      </c>
      <c r="C13" s="3" t="s">
        <v>363</v>
      </c>
      <c r="D13" s="3"/>
      <c r="E13" s="3">
        <v>7.9</v>
      </c>
      <c r="F13" s="15">
        <f t="shared" si="0"/>
        <v>7189</v>
      </c>
    </row>
    <row r="14" spans="1:6" ht="15.75">
      <c r="A14" s="3" t="s">
        <v>201</v>
      </c>
      <c r="B14" s="5">
        <v>44210</v>
      </c>
      <c r="C14" s="3" t="s">
        <v>359</v>
      </c>
      <c r="D14" s="3">
        <v>0.2</v>
      </c>
      <c r="E14" s="3"/>
      <c r="F14" s="15">
        <f t="shared" si="0"/>
        <v>182</v>
      </c>
    </row>
    <row r="15" spans="1:6" ht="15.75">
      <c r="A15" s="3"/>
      <c r="B15" s="5">
        <v>44210</v>
      </c>
      <c r="C15" s="3" t="s">
        <v>431</v>
      </c>
      <c r="D15" s="9">
        <v>0.8</v>
      </c>
      <c r="E15" s="3"/>
      <c r="F15" s="15">
        <f t="shared" si="0"/>
        <v>728</v>
      </c>
    </row>
    <row r="16" spans="1:6" ht="15.75">
      <c r="A16" s="3"/>
      <c r="B16" s="5">
        <v>44210</v>
      </c>
      <c r="C16" s="3" t="s">
        <v>424</v>
      </c>
      <c r="D16" s="3">
        <v>1.6</v>
      </c>
      <c r="E16" s="3"/>
      <c r="F16" s="15">
        <f t="shared" si="0"/>
        <v>1456</v>
      </c>
    </row>
    <row r="17" spans="1:6" ht="15.75">
      <c r="A17" s="3"/>
      <c r="B17" s="5">
        <v>44210</v>
      </c>
      <c r="C17" s="3" t="s">
        <v>364</v>
      </c>
      <c r="D17" s="3">
        <v>0.36</v>
      </c>
      <c r="E17" s="3"/>
      <c r="F17" s="15">
        <f t="shared" si="0"/>
        <v>327.59999999999997</v>
      </c>
    </row>
    <row r="18" spans="1:6" ht="15.75">
      <c r="A18" s="3"/>
      <c r="B18" s="5">
        <v>44210</v>
      </c>
      <c r="C18" s="3" t="s">
        <v>372</v>
      </c>
      <c r="D18" s="3">
        <v>0.1</v>
      </c>
      <c r="E18" s="3"/>
      <c r="F18" s="15">
        <f t="shared" si="0"/>
        <v>91</v>
      </c>
    </row>
    <row r="19" spans="1:6" ht="15.75">
      <c r="A19" s="3" t="s">
        <v>206</v>
      </c>
      <c r="B19" s="5">
        <v>44212</v>
      </c>
      <c r="C19" s="3" t="s">
        <v>359</v>
      </c>
      <c r="D19" s="3">
        <v>0.2</v>
      </c>
      <c r="E19" s="3"/>
      <c r="F19" s="15">
        <f t="shared" si="0"/>
        <v>182</v>
      </c>
    </row>
    <row r="20" spans="1:6" ht="15.75">
      <c r="A20" s="3"/>
      <c r="B20" s="5">
        <v>44212</v>
      </c>
      <c r="C20" s="10" t="s">
        <v>366</v>
      </c>
      <c r="D20" s="3">
        <v>0.36</v>
      </c>
      <c r="E20" s="3"/>
      <c r="F20" s="15">
        <f t="shared" si="0"/>
        <v>327.59999999999997</v>
      </c>
    </row>
    <row r="21" spans="1:6" ht="15.75">
      <c r="A21" s="3"/>
      <c r="B21" s="5">
        <v>44212</v>
      </c>
      <c r="C21" s="3" t="s">
        <v>204</v>
      </c>
      <c r="D21" s="3">
        <v>0.8</v>
      </c>
      <c r="E21" s="3"/>
      <c r="F21" s="15">
        <f t="shared" si="0"/>
        <v>728</v>
      </c>
    </row>
    <row r="22" spans="1:6" ht="15.75">
      <c r="A22" s="3"/>
      <c r="B22" s="5">
        <v>44212</v>
      </c>
      <c r="C22" s="3" t="s">
        <v>368</v>
      </c>
      <c r="D22" s="3">
        <v>0.18</v>
      </c>
      <c r="E22" s="3"/>
      <c r="F22" s="15">
        <f t="shared" si="0"/>
        <v>163.79999999999998</v>
      </c>
    </row>
    <row r="23" spans="1:6" ht="15.75">
      <c r="A23" s="3" t="s">
        <v>211</v>
      </c>
      <c r="B23" s="5">
        <v>44215</v>
      </c>
      <c r="C23" s="3" t="s">
        <v>367</v>
      </c>
      <c r="D23" s="3"/>
      <c r="E23" s="3">
        <v>12.1</v>
      </c>
      <c r="F23" s="15">
        <f t="shared" si="0"/>
        <v>11011</v>
      </c>
    </row>
    <row r="24" spans="1:6" ht="15.75">
      <c r="A24" s="3" t="s">
        <v>215</v>
      </c>
      <c r="B24" s="5">
        <v>44217</v>
      </c>
      <c r="C24" s="3" t="s">
        <v>359</v>
      </c>
      <c r="D24" s="3">
        <v>0.21</v>
      </c>
      <c r="E24" s="3"/>
      <c r="F24" s="15">
        <f t="shared" si="0"/>
        <v>191.1</v>
      </c>
    </row>
    <row r="25" spans="1:6" ht="15.75">
      <c r="A25" s="3"/>
      <c r="B25" s="5">
        <v>44217</v>
      </c>
      <c r="C25" s="3" t="s">
        <v>369</v>
      </c>
      <c r="D25" s="3">
        <v>0.18</v>
      </c>
      <c r="E25" s="3"/>
      <c r="F25" s="15">
        <f t="shared" si="0"/>
        <v>163.79999999999998</v>
      </c>
    </row>
    <row r="26" spans="1:6" ht="15.75">
      <c r="A26" s="3"/>
      <c r="B26" s="5">
        <v>44217</v>
      </c>
      <c r="C26" s="3" t="s">
        <v>370</v>
      </c>
      <c r="D26" s="3">
        <v>0.44</v>
      </c>
      <c r="E26" s="3"/>
      <c r="F26" s="15">
        <f t="shared" si="0"/>
        <v>400.4</v>
      </c>
    </row>
    <row r="27" spans="1:6" ht="15.75">
      <c r="A27" s="3" t="s">
        <v>220</v>
      </c>
      <c r="B27" s="5">
        <v>44219</v>
      </c>
      <c r="C27" s="3" t="s">
        <v>359</v>
      </c>
      <c r="D27" s="3">
        <v>0.28</v>
      </c>
      <c r="E27" s="3"/>
      <c r="F27" s="15">
        <f t="shared" si="0"/>
        <v>254.8</v>
      </c>
    </row>
    <row r="28" spans="1:6" ht="15.75">
      <c r="A28" s="3"/>
      <c r="B28" s="5">
        <v>44219</v>
      </c>
      <c r="C28" s="3" t="s">
        <v>371</v>
      </c>
      <c r="D28" s="3">
        <v>0.51</v>
      </c>
      <c r="E28" s="3"/>
      <c r="F28" s="15">
        <f t="shared" si="0"/>
        <v>464.1</v>
      </c>
    </row>
    <row r="29" spans="1:6" ht="15.75">
      <c r="A29" s="3"/>
      <c r="B29" s="5">
        <v>44219</v>
      </c>
      <c r="C29" s="3" t="s">
        <v>372</v>
      </c>
      <c r="D29" s="3">
        <v>0.08</v>
      </c>
      <c r="E29" s="3"/>
      <c r="F29" s="15">
        <f t="shared" si="0"/>
        <v>72.8</v>
      </c>
    </row>
    <row r="30" spans="1:6" ht="15.75">
      <c r="A30" s="3" t="s">
        <v>226</v>
      </c>
      <c r="B30" s="5">
        <v>44222</v>
      </c>
      <c r="C30" s="3" t="s">
        <v>373</v>
      </c>
      <c r="D30" s="3"/>
      <c r="E30" s="3">
        <v>4.6</v>
      </c>
      <c r="F30" s="15">
        <f t="shared" si="0"/>
        <v>4186</v>
      </c>
    </row>
    <row r="31" spans="1:6" ht="15.75">
      <c r="A31" s="3"/>
      <c r="B31" s="5">
        <v>44224</v>
      </c>
      <c r="C31" s="3" t="s">
        <v>425</v>
      </c>
      <c r="D31" s="3">
        <v>0.49</v>
      </c>
      <c r="E31" s="3"/>
      <c r="F31" s="15">
        <f t="shared" si="0"/>
        <v>445.9</v>
      </c>
    </row>
    <row r="32" spans="1:6" ht="15.75">
      <c r="A32" s="3"/>
      <c r="B32" s="5">
        <v>44224</v>
      </c>
      <c r="C32" s="3" t="s">
        <v>374</v>
      </c>
      <c r="D32" s="3">
        <v>0.36</v>
      </c>
      <c r="E32" s="3"/>
      <c r="F32" s="15">
        <f t="shared" si="0"/>
        <v>327.59999999999997</v>
      </c>
    </row>
    <row r="33" spans="1:6" ht="15.75">
      <c r="A33" s="3"/>
      <c r="B33" s="5">
        <v>44224</v>
      </c>
      <c r="C33" s="3" t="s">
        <v>372</v>
      </c>
      <c r="D33" s="3">
        <v>0.24</v>
      </c>
      <c r="E33" s="3"/>
      <c r="F33" s="15">
        <f t="shared" si="0"/>
        <v>218.4</v>
      </c>
    </row>
    <row r="34" spans="1:6" ht="15.75">
      <c r="A34" s="3" t="s">
        <v>234</v>
      </c>
      <c r="B34" s="5">
        <v>44226</v>
      </c>
      <c r="C34" s="3" t="s">
        <v>359</v>
      </c>
      <c r="D34" s="3">
        <v>0.18</v>
      </c>
      <c r="E34" s="3"/>
      <c r="F34" s="15">
        <f t="shared" si="0"/>
        <v>163.79999999999998</v>
      </c>
    </row>
    <row r="35" spans="1:6" ht="15.75">
      <c r="A35" s="3"/>
      <c r="B35" s="5">
        <v>44226</v>
      </c>
      <c r="C35" s="3" t="s">
        <v>425</v>
      </c>
      <c r="D35" s="3">
        <v>0.25</v>
      </c>
      <c r="E35" s="3"/>
      <c r="F35" s="15">
        <f t="shared" si="0"/>
        <v>227.5</v>
      </c>
    </row>
    <row r="36" spans="1:6" ht="15.75">
      <c r="A36" s="3"/>
      <c r="B36" s="5">
        <v>44226</v>
      </c>
      <c r="C36" s="3" t="s">
        <v>375</v>
      </c>
      <c r="D36" s="3">
        <v>0.39</v>
      </c>
      <c r="E36" s="3"/>
      <c r="F36" s="15">
        <f t="shared" si="0"/>
        <v>354.90000000000003</v>
      </c>
    </row>
    <row r="37" spans="1:6" ht="15.75">
      <c r="A37" s="3"/>
      <c r="B37" s="5">
        <v>44226</v>
      </c>
      <c r="C37" s="3" t="s">
        <v>426</v>
      </c>
      <c r="D37" s="3">
        <v>0.6</v>
      </c>
      <c r="E37" s="3"/>
      <c r="F37" s="15">
        <f t="shared" si="0"/>
        <v>546</v>
      </c>
    </row>
    <row r="38" spans="1:6" ht="15.75">
      <c r="A38" s="3"/>
      <c r="B38" s="5">
        <v>44226</v>
      </c>
      <c r="C38" s="3" t="s">
        <v>372</v>
      </c>
      <c r="D38" s="3">
        <v>0.04</v>
      </c>
      <c r="E38" s="3"/>
      <c r="F38" s="15">
        <f t="shared" si="0"/>
        <v>36.4</v>
      </c>
    </row>
    <row r="39" spans="1:6" ht="15.75">
      <c r="A39" s="3"/>
      <c r="B39" s="5"/>
      <c r="C39" s="3"/>
      <c r="D39" s="3"/>
      <c r="E39" s="3"/>
      <c r="F39" s="15">
        <f t="shared" si="0"/>
        <v>0</v>
      </c>
    </row>
    <row r="40" spans="1:6" ht="15.75">
      <c r="A40" s="3"/>
      <c r="B40" s="5"/>
      <c r="C40" s="4" t="s">
        <v>221</v>
      </c>
      <c r="D40" s="3"/>
      <c r="E40" s="3"/>
      <c r="F40" s="15">
        <f t="shared" si="0"/>
        <v>0</v>
      </c>
    </row>
    <row r="41" spans="1:6" ht="15.75">
      <c r="A41" s="3" t="s">
        <v>243</v>
      </c>
      <c r="B41" s="5">
        <v>44229</v>
      </c>
      <c r="C41" s="3" t="s">
        <v>376</v>
      </c>
      <c r="D41" s="3"/>
      <c r="E41" s="3">
        <v>2.8</v>
      </c>
      <c r="F41" s="15">
        <f t="shared" si="0"/>
        <v>2548</v>
      </c>
    </row>
    <row r="42" spans="1:6" ht="15.75">
      <c r="A42" s="3" t="s">
        <v>248</v>
      </c>
      <c r="B42" s="5">
        <v>44231</v>
      </c>
      <c r="C42" s="3" t="s">
        <v>359</v>
      </c>
      <c r="D42" s="3">
        <v>0.24</v>
      </c>
      <c r="E42" s="3"/>
      <c r="F42" s="15">
        <f t="shared" si="0"/>
        <v>218.4</v>
      </c>
    </row>
    <row r="43" spans="1:6" ht="15.75">
      <c r="A43" s="3"/>
      <c r="B43" s="5">
        <v>44231</v>
      </c>
      <c r="C43" s="3" t="s">
        <v>377</v>
      </c>
      <c r="D43" s="9">
        <v>1</v>
      </c>
      <c r="E43" s="3"/>
      <c r="F43" s="15">
        <f t="shared" si="0"/>
        <v>910</v>
      </c>
    </row>
    <row r="44" spans="1:6" ht="15.75">
      <c r="A44" s="3"/>
      <c r="B44" s="5">
        <v>44231</v>
      </c>
      <c r="C44" s="3" t="s">
        <v>372</v>
      </c>
      <c r="D44" s="3">
        <v>0.21</v>
      </c>
      <c r="E44" s="3"/>
      <c r="F44" s="15">
        <f t="shared" si="0"/>
        <v>191.1</v>
      </c>
    </row>
    <row r="45" spans="1:6" ht="15.75">
      <c r="A45" s="3"/>
      <c r="B45" s="5">
        <v>44231</v>
      </c>
      <c r="C45" s="3" t="s">
        <v>378</v>
      </c>
      <c r="D45" s="3">
        <v>0.29</v>
      </c>
      <c r="E45" s="3"/>
      <c r="F45" s="15">
        <f t="shared" si="0"/>
        <v>263.9</v>
      </c>
    </row>
    <row r="46" spans="1:6" ht="15.75">
      <c r="A46" s="3" t="s">
        <v>256</v>
      </c>
      <c r="B46" s="5">
        <v>44233</v>
      </c>
      <c r="C46" s="3" t="s">
        <v>359</v>
      </c>
      <c r="D46" s="3">
        <v>0.27</v>
      </c>
      <c r="E46" s="3"/>
      <c r="F46" s="15">
        <f t="shared" si="0"/>
        <v>245.70000000000002</v>
      </c>
    </row>
    <row r="47" spans="1:6" ht="15.75">
      <c r="A47" s="3"/>
      <c r="B47" s="5">
        <v>44233</v>
      </c>
      <c r="C47" s="3" t="s">
        <v>379</v>
      </c>
      <c r="D47" s="3">
        <v>0.57</v>
      </c>
      <c r="E47" s="3"/>
      <c r="F47" s="15">
        <f t="shared" si="0"/>
        <v>518.6999999999999</v>
      </c>
    </row>
    <row r="48" spans="1:6" ht="15.75">
      <c r="A48" s="3" t="s">
        <v>264</v>
      </c>
      <c r="B48" s="5">
        <v>44236</v>
      </c>
      <c r="C48" s="3" t="s">
        <v>380</v>
      </c>
      <c r="D48" s="3"/>
      <c r="E48" s="3">
        <v>8.4</v>
      </c>
      <c r="F48" s="15">
        <f t="shared" si="0"/>
        <v>7644</v>
      </c>
    </row>
    <row r="49" spans="1:6" ht="15" customHeight="1">
      <c r="A49" s="3" t="s">
        <v>271</v>
      </c>
      <c r="B49" s="5">
        <v>44238</v>
      </c>
      <c r="C49" s="3" t="s">
        <v>359</v>
      </c>
      <c r="D49" s="3">
        <v>0.17</v>
      </c>
      <c r="E49" s="3"/>
      <c r="F49" s="15">
        <f aca="true" t="shared" si="1" ref="F49:F111">D49*910+E49*910</f>
        <v>154.70000000000002</v>
      </c>
    </row>
    <row r="50" spans="1:6" ht="15.75">
      <c r="A50" s="3"/>
      <c r="B50" s="5">
        <v>44238</v>
      </c>
      <c r="C50" s="3" t="s">
        <v>381</v>
      </c>
      <c r="D50" s="3">
        <v>0.34</v>
      </c>
      <c r="E50" s="3"/>
      <c r="F50" s="15">
        <f t="shared" si="1"/>
        <v>309.40000000000003</v>
      </c>
    </row>
    <row r="51" spans="1:6" ht="15" customHeight="1">
      <c r="A51" s="3"/>
      <c r="B51" s="5">
        <v>44238</v>
      </c>
      <c r="C51" s="3" t="s">
        <v>204</v>
      </c>
      <c r="D51" s="3">
        <v>0.64</v>
      </c>
      <c r="E51" s="3"/>
      <c r="F51" s="15">
        <f t="shared" si="1"/>
        <v>582.4</v>
      </c>
    </row>
    <row r="52" spans="1:6" ht="15.75">
      <c r="A52" s="3"/>
      <c r="B52" s="5">
        <v>44238</v>
      </c>
      <c r="C52" s="3" t="s">
        <v>372</v>
      </c>
      <c r="D52" s="3">
        <v>0.14</v>
      </c>
      <c r="E52" s="3"/>
      <c r="F52" s="15">
        <f t="shared" si="1"/>
        <v>127.4</v>
      </c>
    </row>
    <row r="53" spans="1:6" ht="15.75">
      <c r="A53" s="3" t="s">
        <v>277</v>
      </c>
      <c r="B53" s="5">
        <v>44240</v>
      </c>
      <c r="C53" s="3" t="s">
        <v>359</v>
      </c>
      <c r="D53" s="3">
        <v>0.21</v>
      </c>
      <c r="E53" s="3"/>
      <c r="F53" s="15">
        <f t="shared" si="1"/>
        <v>191.1</v>
      </c>
    </row>
    <row r="54" spans="1:6" ht="15.75">
      <c r="A54" s="11"/>
      <c r="B54" s="5">
        <v>44240</v>
      </c>
      <c r="C54" s="3" t="s">
        <v>382</v>
      </c>
      <c r="D54" s="3">
        <v>0.57</v>
      </c>
      <c r="E54" s="3"/>
      <c r="F54" s="15">
        <f t="shared" si="1"/>
        <v>518.6999999999999</v>
      </c>
    </row>
    <row r="55" spans="1:6" ht="15.75">
      <c r="A55" s="3" t="s">
        <v>285</v>
      </c>
      <c r="B55" s="5">
        <v>44243</v>
      </c>
      <c r="C55" s="3" t="s">
        <v>383</v>
      </c>
      <c r="D55" s="9"/>
      <c r="E55" s="3">
        <v>6.5</v>
      </c>
      <c r="F55" s="15">
        <f t="shared" si="1"/>
        <v>5915</v>
      </c>
    </row>
    <row r="56" spans="1:6" ht="15.75">
      <c r="A56" s="3" t="s">
        <v>289</v>
      </c>
      <c r="B56" s="5">
        <v>44245</v>
      </c>
      <c r="C56" s="3" t="s">
        <v>359</v>
      </c>
      <c r="D56" s="3">
        <v>0.18</v>
      </c>
      <c r="E56" s="3"/>
      <c r="F56" s="15">
        <f t="shared" si="1"/>
        <v>163.79999999999998</v>
      </c>
    </row>
    <row r="57" spans="1:6" ht="15.75">
      <c r="A57" s="3"/>
      <c r="B57" s="5">
        <v>44245</v>
      </c>
      <c r="C57" s="3" t="s">
        <v>384</v>
      </c>
      <c r="D57" s="3">
        <v>0.55</v>
      </c>
      <c r="E57" s="3"/>
      <c r="F57" s="15">
        <f t="shared" si="1"/>
        <v>500.50000000000006</v>
      </c>
    </row>
    <row r="58" spans="1:6" ht="15.75">
      <c r="A58" s="3"/>
      <c r="B58" s="5">
        <v>44245</v>
      </c>
      <c r="C58" s="3" t="s">
        <v>372</v>
      </c>
      <c r="D58" s="3">
        <v>0.16</v>
      </c>
      <c r="E58" s="3"/>
      <c r="F58" s="15">
        <f t="shared" si="1"/>
        <v>145.6</v>
      </c>
    </row>
    <row r="59" spans="1:6" ht="33.75" customHeight="1">
      <c r="A59" s="3" t="s">
        <v>296</v>
      </c>
      <c r="B59" s="5">
        <v>44247</v>
      </c>
      <c r="C59" s="3" t="s">
        <v>385</v>
      </c>
      <c r="D59" s="3">
        <v>0.8</v>
      </c>
      <c r="E59" s="3"/>
      <c r="F59" s="15">
        <f t="shared" si="1"/>
        <v>728</v>
      </c>
    </row>
    <row r="60" spans="1:6" ht="31.5">
      <c r="A60" s="3"/>
      <c r="B60" s="5">
        <v>44247</v>
      </c>
      <c r="C60" s="3" t="s">
        <v>386</v>
      </c>
      <c r="D60" s="3">
        <v>0.44</v>
      </c>
      <c r="E60" s="3"/>
      <c r="F60" s="15">
        <f t="shared" si="1"/>
        <v>400.4</v>
      </c>
    </row>
    <row r="61" spans="1:6" ht="15.75">
      <c r="A61" s="3"/>
      <c r="B61" s="5">
        <v>44247</v>
      </c>
      <c r="C61" s="3" t="s">
        <v>387</v>
      </c>
      <c r="D61" s="3">
        <v>0.28</v>
      </c>
      <c r="E61" s="3"/>
      <c r="F61" s="15">
        <f t="shared" si="1"/>
        <v>254.8</v>
      </c>
    </row>
    <row r="62" spans="1:6" ht="15.75">
      <c r="A62" s="3" t="s">
        <v>302</v>
      </c>
      <c r="B62" s="5">
        <v>44251</v>
      </c>
      <c r="C62" s="3" t="s">
        <v>388</v>
      </c>
      <c r="D62" s="3"/>
      <c r="E62" s="3">
        <v>5.1</v>
      </c>
      <c r="F62" s="15">
        <f t="shared" si="1"/>
        <v>4641</v>
      </c>
    </row>
    <row r="63" spans="1:6" ht="15.75">
      <c r="A63" s="3" t="s">
        <v>310</v>
      </c>
      <c r="B63" s="5">
        <v>44252</v>
      </c>
      <c r="C63" s="3" t="s">
        <v>359</v>
      </c>
      <c r="D63" s="3">
        <v>0.2</v>
      </c>
      <c r="E63" s="3"/>
      <c r="F63" s="15">
        <f t="shared" si="1"/>
        <v>182</v>
      </c>
    </row>
    <row r="64" spans="1:6" ht="15.75">
      <c r="A64" s="3"/>
      <c r="B64" s="5">
        <v>44221</v>
      </c>
      <c r="C64" s="3" t="s">
        <v>389</v>
      </c>
      <c r="D64" s="3">
        <v>0.48</v>
      </c>
      <c r="E64" s="3"/>
      <c r="F64" s="15">
        <f t="shared" si="1"/>
        <v>436.8</v>
      </c>
    </row>
    <row r="65" spans="1:6" ht="15.75">
      <c r="A65" s="3"/>
      <c r="B65" s="5">
        <v>44221</v>
      </c>
      <c r="C65" s="3" t="s">
        <v>378</v>
      </c>
      <c r="D65" s="9">
        <v>0.32</v>
      </c>
      <c r="E65" s="3"/>
      <c r="F65" s="15">
        <f t="shared" si="1"/>
        <v>291.2</v>
      </c>
    </row>
    <row r="66" spans="1:6" ht="15.75">
      <c r="A66" s="3"/>
      <c r="B66" s="5">
        <v>44221</v>
      </c>
      <c r="C66" s="3" t="s">
        <v>365</v>
      </c>
      <c r="D66" s="3">
        <v>0.21</v>
      </c>
      <c r="E66" s="3"/>
      <c r="F66" s="15">
        <f t="shared" si="1"/>
        <v>191.1</v>
      </c>
    </row>
    <row r="67" spans="1:6" ht="15.75">
      <c r="A67" s="3" t="s">
        <v>315</v>
      </c>
      <c r="B67" s="5">
        <v>44254</v>
      </c>
      <c r="C67" s="3" t="s">
        <v>359</v>
      </c>
      <c r="D67" s="3">
        <v>0.15</v>
      </c>
      <c r="E67" s="3"/>
      <c r="F67" s="15">
        <f t="shared" si="1"/>
        <v>136.5</v>
      </c>
    </row>
    <row r="68" spans="1:6" ht="31.5">
      <c r="A68" s="3"/>
      <c r="B68" s="5">
        <v>44254</v>
      </c>
      <c r="C68" s="3" t="s">
        <v>390</v>
      </c>
      <c r="D68" s="3">
        <v>0.57</v>
      </c>
      <c r="E68" s="3"/>
      <c r="F68" s="15">
        <f t="shared" si="1"/>
        <v>518.6999999999999</v>
      </c>
    </row>
    <row r="69" spans="1:6" ht="15.75">
      <c r="A69" s="3"/>
      <c r="B69" s="5">
        <v>44254</v>
      </c>
      <c r="C69" s="3" t="s">
        <v>391</v>
      </c>
      <c r="D69" s="3">
        <v>0.8</v>
      </c>
      <c r="E69" s="3"/>
      <c r="F69" s="15">
        <f t="shared" si="1"/>
        <v>728</v>
      </c>
    </row>
    <row r="70" spans="1:6" ht="15.75">
      <c r="A70" s="3"/>
      <c r="B70" s="5">
        <v>44254</v>
      </c>
      <c r="C70" s="3" t="s">
        <v>372</v>
      </c>
      <c r="D70" s="3">
        <v>0.09</v>
      </c>
      <c r="E70" s="3"/>
      <c r="F70" s="15">
        <f t="shared" si="1"/>
        <v>81.89999999999999</v>
      </c>
    </row>
    <row r="71" spans="1:6" ht="15.75">
      <c r="A71" s="3"/>
      <c r="B71" s="5"/>
      <c r="C71" s="3"/>
      <c r="D71" s="9"/>
      <c r="E71" s="3"/>
      <c r="F71" s="15">
        <f t="shared" si="1"/>
        <v>0</v>
      </c>
    </row>
    <row r="72" spans="1:6" ht="15.75">
      <c r="A72" s="3"/>
      <c r="B72" s="5"/>
      <c r="C72" s="4" t="s">
        <v>270</v>
      </c>
      <c r="D72" s="3"/>
      <c r="E72" s="3"/>
      <c r="F72" s="15">
        <f t="shared" si="1"/>
        <v>0</v>
      </c>
    </row>
    <row r="73" spans="1:6" ht="18.75" customHeight="1">
      <c r="A73" s="3" t="s">
        <v>323</v>
      </c>
      <c r="B73" s="5">
        <v>44257</v>
      </c>
      <c r="C73" s="3" t="s">
        <v>392</v>
      </c>
      <c r="D73" s="3"/>
      <c r="E73" s="3">
        <v>17.8</v>
      </c>
      <c r="F73" s="15">
        <f t="shared" si="1"/>
        <v>16198</v>
      </c>
    </row>
    <row r="74" spans="1:6" ht="15.75">
      <c r="A74" s="3" t="s">
        <v>393</v>
      </c>
      <c r="B74" s="5">
        <v>44259</v>
      </c>
      <c r="C74" s="3" t="s">
        <v>359</v>
      </c>
      <c r="D74" s="3">
        <v>0.2</v>
      </c>
      <c r="E74" s="3"/>
      <c r="F74" s="15">
        <f t="shared" si="1"/>
        <v>182</v>
      </c>
    </row>
    <row r="75" spans="1:6" ht="31.5">
      <c r="A75" s="3" t="s">
        <v>394</v>
      </c>
      <c r="B75" s="5">
        <v>44261</v>
      </c>
      <c r="C75" s="3" t="s">
        <v>427</v>
      </c>
      <c r="D75" s="3">
        <v>0.7</v>
      </c>
      <c r="E75" s="3"/>
      <c r="F75" s="15">
        <f t="shared" si="1"/>
        <v>637</v>
      </c>
    </row>
    <row r="76" spans="1:6" ht="15.75">
      <c r="A76" s="3"/>
      <c r="B76" s="5">
        <v>44261</v>
      </c>
      <c r="C76" s="3" t="s">
        <v>359</v>
      </c>
      <c r="D76" s="3">
        <v>0.21</v>
      </c>
      <c r="E76" s="3"/>
      <c r="F76" s="15">
        <f t="shared" si="1"/>
        <v>191.1</v>
      </c>
    </row>
    <row r="77" spans="1:6" ht="15.75">
      <c r="A77" s="3" t="s">
        <v>395</v>
      </c>
      <c r="B77" s="5">
        <v>44264</v>
      </c>
      <c r="C77" s="3" t="s">
        <v>396</v>
      </c>
      <c r="D77" s="3"/>
      <c r="E77" s="3">
        <v>12.6</v>
      </c>
      <c r="F77" s="15">
        <f t="shared" si="1"/>
        <v>11466</v>
      </c>
    </row>
    <row r="78" spans="1:6" ht="15.75">
      <c r="A78" s="3" t="s">
        <v>397</v>
      </c>
      <c r="B78" s="5">
        <v>44266</v>
      </c>
      <c r="C78" s="3" t="s">
        <v>359</v>
      </c>
      <c r="D78" s="3">
        <v>0.16</v>
      </c>
      <c r="E78" s="3"/>
      <c r="F78" s="15">
        <f t="shared" si="1"/>
        <v>145.6</v>
      </c>
    </row>
    <row r="79" spans="1:6" ht="15.75">
      <c r="A79" s="3"/>
      <c r="B79" s="5">
        <v>44266</v>
      </c>
      <c r="C79" s="3" t="s">
        <v>372</v>
      </c>
      <c r="D79" s="3">
        <v>0.07</v>
      </c>
      <c r="E79" s="3"/>
      <c r="F79" s="15">
        <f t="shared" si="1"/>
        <v>63.7</v>
      </c>
    </row>
    <row r="80" spans="1:6" ht="15.75">
      <c r="A80" s="3"/>
      <c r="B80" s="5">
        <v>44266</v>
      </c>
      <c r="C80" s="3" t="s">
        <v>398</v>
      </c>
      <c r="D80" s="3">
        <v>0.76</v>
      </c>
      <c r="E80" s="3"/>
      <c r="F80" s="15">
        <f t="shared" si="1"/>
        <v>691.6</v>
      </c>
    </row>
    <row r="81" spans="1:6" ht="15.75">
      <c r="A81" s="3"/>
      <c r="B81" s="5">
        <v>44266</v>
      </c>
      <c r="C81" s="3" t="s">
        <v>399</v>
      </c>
      <c r="D81" s="3">
        <v>0.39</v>
      </c>
      <c r="E81" s="3"/>
      <c r="F81" s="15">
        <f t="shared" si="1"/>
        <v>354.90000000000003</v>
      </c>
    </row>
    <row r="82" spans="1:6" ht="15.75">
      <c r="A82" s="3"/>
      <c r="B82" s="5">
        <v>44266</v>
      </c>
      <c r="C82" s="3" t="s">
        <v>432</v>
      </c>
      <c r="D82" s="3"/>
      <c r="E82" s="3">
        <v>0.79</v>
      </c>
      <c r="F82" s="15">
        <f t="shared" si="1"/>
        <v>718.9</v>
      </c>
    </row>
    <row r="83" spans="1:6" ht="15.75">
      <c r="A83" s="3"/>
      <c r="B83" s="5">
        <v>44266</v>
      </c>
      <c r="C83" s="3" t="s">
        <v>400</v>
      </c>
      <c r="D83" s="3"/>
      <c r="E83" s="3">
        <v>0.12</v>
      </c>
      <c r="F83" s="15">
        <f t="shared" si="1"/>
        <v>109.2</v>
      </c>
    </row>
    <row r="84" spans="1:6" ht="15.75">
      <c r="A84" s="3" t="s">
        <v>401</v>
      </c>
      <c r="B84" s="5">
        <v>44268</v>
      </c>
      <c r="C84" s="3" t="s">
        <v>359</v>
      </c>
      <c r="D84" s="3">
        <v>0.14</v>
      </c>
      <c r="E84" s="3"/>
      <c r="F84" s="15">
        <f t="shared" si="1"/>
        <v>127.4</v>
      </c>
    </row>
    <row r="85" spans="1:6" ht="15.75">
      <c r="A85" s="3"/>
      <c r="B85" s="5">
        <v>44268</v>
      </c>
      <c r="C85" s="3" t="s">
        <v>372</v>
      </c>
      <c r="D85" s="3">
        <v>0.13</v>
      </c>
      <c r="E85" s="3"/>
      <c r="F85" s="15">
        <f t="shared" si="1"/>
        <v>118.3</v>
      </c>
    </row>
    <row r="86" spans="1:6" ht="31.5">
      <c r="A86" s="3"/>
      <c r="B86" s="5">
        <v>44268</v>
      </c>
      <c r="C86" s="3" t="s">
        <v>428</v>
      </c>
      <c r="D86" s="3">
        <v>0.63</v>
      </c>
      <c r="E86" s="3"/>
      <c r="F86" s="15">
        <f t="shared" si="1"/>
        <v>573.3</v>
      </c>
    </row>
    <row r="87" spans="1:6" ht="15.75">
      <c r="A87" s="3" t="s">
        <v>402</v>
      </c>
      <c r="B87" s="5">
        <v>44271</v>
      </c>
      <c r="C87" s="3" t="s">
        <v>403</v>
      </c>
      <c r="D87" s="3"/>
      <c r="E87" s="3">
        <v>3.1</v>
      </c>
      <c r="F87" s="15">
        <f t="shared" si="1"/>
        <v>2821</v>
      </c>
    </row>
    <row r="88" spans="1:6" ht="15.75">
      <c r="A88" s="3" t="s">
        <v>404</v>
      </c>
      <c r="B88" s="5">
        <v>44273</v>
      </c>
      <c r="C88" s="3" t="s">
        <v>359</v>
      </c>
      <c r="D88" s="3">
        <v>0.27</v>
      </c>
      <c r="E88" s="3"/>
      <c r="F88" s="15">
        <f t="shared" si="1"/>
        <v>245.70000000000002</v>
      </c>
    </row>
    <row r="89" spans="1:6" ht="15.75">
      <c r="A89" s="3"/>
      <c r="B89" s="5">
        <v>44273</v>
      </c>
      <c r="C89" s="3" t="s">
        <v>405</v>
      </c>
      <c r="D89" s="3">
        <v>0.54</v>
      </c>
      <c r="E89" s="3"/>
      <c r="F89" s="15">
        <f t="shared" si="1"/>
        <v>491.40000000000003</v>
      </c>
    </row>
    <row r="90" spans="1:6" ht="15.75">
      <c r="A90" s="3"/>
      <c r="B90" s="5">
        <v>44273</v>
      </c>
      <c r="C90" s="3" t="s">
        <v>406</v>
      </c>
      <c r="D90" s="3">
        <v>0.32</v>
      </c>
      <c r="E90" s="3"/>
      <c r="F90" s="15">
        <f t="shared" si="1"/>
        <v>291.2</v>
      </c>
    </row>
    <row r="91" spans="1:6" ht="15.75">
      <c r="A91" s="3"/>
      <c r="B91" s="5">
        <v>44273</v>
      </c>
      <c r="C91" s="3" t="s">
        <v>407</v>
      </c>
      <c r="D91" s="3">
        <v>1</v>
      </c>
      <c r="E91" s="3"/>
      <c r="F91" s="15">
        <f t="shared" si="1"/>
        <v>910</v>
      </c>
    </row>
    <row r="92" spans="1:6" ht="15.75">
      <c r="A92" s="3"/>
      <c r="B92" s="5">
        <v>44273</v>
      </c>
      <c r="C92" s="3" t="s">
        <v>362</v>
      </c>
      <c r="D92" s="3"/>
      <c r="E92" s="3">
        <v>0.18</v>
      </c>
      <c r="F92" s="15">
        <f t="shared" si="1"/>
        <v>163.79999999999998</v>
      </c>
    </row>
    <row r="93" spans="1:6" ht="15.75">
      <c r="A93" s="3"/>
      <c r="B93" s="5">
        <v>44273</v>
      </c>
      <c r="C93" s="3" t="s">
        <v>372</v>
      </c>
      <c r="D93" s="3">
        <v>0.39</v>
      </c>
      <c r="E93" s="3"/>
      <c r="F93" s="15">
        <f t="shared" si="1"/>
        <v>354.90000000000003</v>
      </c>
    </row>
    <row r="94" spans="1:6" ht="15.75">
      <c r="A94" s="3" t="s">
        <v>408</v>
      </c>
      <c r="B94" s="5">
        <v>44275</v>
      </c>
      <c r="C94" s="3" t="s">
        <v>359</v>
      </c>
      <c r="D94" s="3">
        <v>0.18</v>
      </c>
      <c r="E94" s="3"/>
      <c r="F94" s="15">
        <f t="shared" si="1"/>
        <v>163.79999999999998</v>
      </c>
    </row>
    <row r="95" spans="1:6" ht="31.5">
      <c r="A95" s="3"/>
      <c r="B95" s="5">
        <v>44275</v>
      </c>
      <c r="C95" s="3" t="s">
        <v>409</v>
      </c>
      <c r="D95" s="3">
        <v>0.61</v>
      </c>
      <c r="E95" s="3"/>
      <c r="F95" s="15">
        <f t="shared" si="1"/>
        <v>555.1</v>
      </c>
    </row>
    <row r="96" spans="1:6" ht="15.75">
      <c r="A96" s="3"/>
      <c r="B96" s="5">
        <v>44275</v>
      </c>
      <c r="C96" s="3" t="s">
        <v>410</v>
      </c>
      <c r="D96" s="3">
        <v>0.27</v>
      </c>
      <c r="E96" s="3"/>
      <c r="F96" s="15">
        <f t="shared" si="1"/>
        <v>245.70000000000002</v>
      </c>
    </row>
    <row r="97" spans="1:6" ht="15.75">
      <c r="A97" s="3"/>
      <c r="B97" s="5">
        <v>44275</v>
      </c>
      <c r="C97" s="3" t="s">
        <v>372</v>
      </c>
      <c r="D97" s="3">
        <v>0.14</v>
      </c>
      <c r="E97" s="3"/>
      <c r="F97" s="15">
        <f t="shared" si="1"/>
        <v>127.4</v>
      </c>
    </row>
    <row r="98" spans="1:6" ht="15.75">
      <c r="A98" s="3" t="s">
        <v>411</v>
      </c>
      <c r="B98" s="5">
        <v>44278</v>
      </c>
      <c r="C98" s="3" t="s">
        <v>412</v>
      </c>
      <c r="D98" s="3"/>
      <c r="E98" s="3">
        <v>7</v>
      </c>
      <c r="F98" s="15">
        <f t="shared" si="1"/>
        <v>6370</v>
      </c>
    </row>
    <row r="99" spans="1:6" ht="15.75">
      <c r="A99" s="3" t="s">
        <v>413</v>
      </c>
      <c r="B99" s="5">
        <v>44280</v>
      </c>
      <c r="C99" s="3" t="s">
        <v>359</v>
      </c>
      <c r="D99" s="3">
        <v>0.27</v>
      </c>
      <c r="E99" s="3"/>
      <c r="F99" s="15">
        <f t="shared" si="1"/>
        <v>245.70000000000002</v>
      </c>
    </row>
    <row r="100" spans="1:6" ht="15.75">
      <c r="A100" s="3"/>
      <c r="B100" s="5">
        <v>44280</v>
      </c>
      <c r="C100" s="3" t="s">
        <v>433</v>
      </c>
      <c r="D100" s="3">
        <v>0.54</v>
      </c>
      <c r="E100" s="3"/>
      <c r="F100" s="15">
        <f t="shared" si="1"/>
        <v>491.40000000000003</v>
      </c>
    </row>
    <row r="101" spans="1:6" ht="15.75">
      <c r="A101" s="3"/>
      <c r="B101" s="5">
        <v>44280</v>
      </c>
      <c r="C101" s="3" t="s">
        <v>414</v>
      </c>
      <c r="D101" s="3">
        <v>0.19</v>
      </c>
      <c r="E101" s="3"/>
      <c r="F101" s="15">
        <f t="shared" si="1"/>
        <v>172.9</v>
      </c>
    </row>
    <row r="102" spans="1:6" ht="15.75">
      <c r="A102" s="3"/>
      <c r="B102" s="5">
        <v>44280</v>
      </c>
      <c r="C102" s="3" t="s">
        <v>415</v>
      </c>
      <c r="D102" s="3">
        <v>0.21</v>
      </c>
      <c r="E102" s="3"/>
      <c r="F102" s="15">
        <f t="shared" si="1"/>
        <v>191.1</v>
      </c>
    </row>
    <row r="103" spans="1:6" ht="31.5">
      <c r="A103" s="3"/>
      <c r="B103" s="5">
        <v>44280</v>
      </c>
      <c r="C103" s="3" t="s">
        <v>429</v>
      </c>
      <c r="D103" s="3">
        <v>0.25</v>
      </c>
      <c r="E103" s="3"/>
      <c r="F103" s="15">
        <f t="shared" si="1"/>
        <v>227.5</v>
      </c>
    </row>
    <row r="104" spans="1:6" ht="15.75">
      <c r="A104" s="3"/>
      <c r="B104" s="5">
        <v>44280</v>
      </c>
      <c r="C104" s="3" t="s">
        <v>372</v>
      </c>
      <c r="D104" s="3">
        <v>0.2</v>
      </c>
      <c r="E104" s="3"/>
      <c r="F104" s="15">
        <f t="shared" si="1"/>
        <v>182</v>
      </c>
    </row>
    <row r="105" spans="1:6" ht="15.75">
      <c r="A105" s="3" t="s">
        <v>416</v>
      </c>
      <c r="B105" s="5">
        <v>44282</v>
      </c>
      <c r="C105" s="3" t="s">
        <v>359</v>
      </c>
      <c r="D105" s="3">
        <v>0.24</v>
      </c>
      <c r="E105" s="3"/>
      <c r="F105" s="15">
        <f t="shared" si="1"/>
        <v>218.4</v>
      </c>
    </row>
    <row r="106" spans="1:6" ht="15.75">
      <c r="A106" s="3"/>
      <c r="B106" s="5">
        <v>44282</v>
      </c>
      <c r="C106" s="3" t="s">
        <v>417</v>
      </c>
      <c r="D106" s="3">
        <v>0.35</v>
      </c>
      <c r="E106" s="3"/>
      <c r="F106" s="15">
        <f t="shared" si="1"/>
        <v>318.5</v>
      </c>
    </row>
    <row r="107" spans="1:6" ht="31.5">
      <c r="A107" s="3"/>
      <c r="B107" s="5">
        <v>44282</v>
      </c>
      <c r="C107" s="3" t="s">
        <v>418</v>
      </c>
      <c r="D107" s="3">
        <v>0.18</v>
      </c>
      <c r="E107" s="3"/>
      <c r="F107" s="15">
        <f t="shared" si="1"/>
        <v>163.79999999999998</v>
      </c>
    </row>
    <row r="108" spans="1:6" ht="15.75">
      <c r="A108" s="3"/>
      <c r="B108" s="5">
        <v>44282</v>
      </c>
      <c r="C108" s="3" t="s">
        <v>419</v>
      </c>
      <c r="D108" s="3">
        <v>0.68</v>
      </c>
      <c r="E108" s="3"/>
      <c r="F108" s="15">
        <f t="shared" si="1"/>
        <v>618.8000000000001</v>
      </c>
    </row>
    <row r="109" spans="1:6" ht="15.75">
      <c r="A109" s="3"/>
      <c r="B109" s="5">
        <v>44282</v>
      </c>
      <c r="C109" s="3" t="s">
        <v>372</v>
      </c>
      <c r="D109" s="3">
        <v>0.2</v>
      </c>
      <c r="E109" s="3"/>
      <c r="F109" s="15">
        <f t="shared" si="1"/>
        <v>182</v>
      </c>
    </row>
    <row r="110" spans="1:6" ht="15.75">
      <c r="A110" s="3" t="s">
        <v>420</v>
      </c>
      <c r="B110" s="5">
        <v>44285</v>
      </c>
      <c r="C110" s="3" t="s">
        <v>421</v>
      </c>
      <c r="D110" s="3"/>
      <c r="E110" s="3">
        <v>1.4</v>
      </c>
      <c r="F110" s="15">
        <f t="shared" si="1"/>
        <v>1274</v>
      </c>
    </row>
    <row r="111" spans="1:6" ht="15.75">
      <c r="A111" s="3"/>
      <c r="B111" s="5"/>
      <c r="C111" s="3"/>
      <c r="D111" s="3"/>
      <c r="E111" s="3"/>
      <c r="F111" s="15">
        <f t="shared" si="1"/>
        <v>0</v>
      </c>
    </row>
    <row r="112" spans="1:7" ht="15.75">
      <c r="A112" s="3"/>
      <c r="B112" s="24"/>
      <c r="C112" s="25" t="s">
        <v>178</v>
      </c>
      <c r="D112" s="26">
        <f>SUM(D8:D111)</f>
        <v>30.610000000000003</v>
      </c>
      <c r="E112" s="26">
        <f>SUM(E8:E111)</f>
        <v>90.39000000000001</v>
      </c>
      <c r="F112" s="15">
        <f>D112*910+E112*910</f>
        <v>110110.00000000001</v>
      </c>
      <c r="G112" s="6">
        <f>SUM(G8:G111)</f>
        <v>0</v>
      </c>
    </row>
    <row r="113" spans="1:6" ht="15.75">
      <c r="A113" s="3"/>
      <c r="B113" s="24"/>
      <c r="C113" s="25" t="s">
        <v>352</v>
      </c>
      <c r="D113" s="26">
        <f>SUM(D112:E112)</f>
        <v>121.00000000000001</v>
      </c>
      <c r="E113" s="26"/>
      <c r="F113" s="27"/>
    </row>
    <row r="114" ht="15.75">
      <c r="C114" s="7" t="s">
        <v>422</v>
      </c>
    </row>
    <row r="115" ht="12.75">
      <c r="C115" s="6" t="s">
        <v>430</v>
      </c>
    </row>
    <row r="117" ht="12.75">
      <c r="C117" s="6"/>
    </row>
  </sheetData>
  <sheetProtection/>
  <mergeCells count="6">
    <mergeCell ref="A5:A6"/>
    <mergeCell ref="B5:B6"/>
    <mergeCell ref="C5:C6"/>
    <mergeCell ref="A1:F1"/>
    <mergeCell ref="A2:F2"/>
    <mergeCell ref="A3:F3"/>
  </mergeCells>
  <printOptions/>
  <pageMargins left="0.78" right="0.21" top="0.31" bottom="0.24" header="0.47" footer="0.26"/>
  <pageSetup fitToHeight="3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" sqref="E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hidden="1" customWidth="1"/>
    <col min="5" max="5" width="11.8515625" style="0" customWidth="1"/>
    <col min="6" max="6" width="0" style="6" hidden="1" customWidth="1"/>
    <col min="7" max="7" width="0" style="0" hidden="1" customWidth="1"/>
  </cols>
  <sheetData>
    <row r="1" spans="1:5" ht="15.75">
      <c r="A1" s="22" t="s">
        <v>4</v>
      </c>
      <c r="B1" s="23"/>
      <c r="C1" s="23"/>
      <c r="D1" s="23"/>
      <c r="E1" s="8"/>
    </row>
    <row r="2" spans="1:5" ht="15.75">
      <c r="A2" s="22" t="s">
        <v>5</v>
      </c>
      <c r="B2" s="23"/>
      <c r="C2" s="23"/>
      <c r="D2" s="23"/>
      <c r="E2" s="8"/>
    </row>
    <row r="3" spans="1:5" ht="15.75">
      <c r="A3" s="23" t="s">
        <v>182</v>
      </c>
      <c r="B3" s="23"/>
      <c r="C3" s="23"/>
      <c r="D3" s="23"/>
      <c r="E3" s="8"/>
    </row>
    <row r="4" spans="1:5" ht="15.75">
      <c r="A4" s="2"/>
      <c r="D4" s="6"/>
      <c r="E4" s="6"/>
    </row>
    <row r="5" spans="1:5" ht="15.75">
      <c r="A5" s="18" t="s">
        <v>0</v>
      </c>
      <c r="B5" s="19" t="s">
        <v>1</v>
      </c>
      <c r="C5" s="20" t="s">
        <v>6</v>
      </c>
      <c r="D5" s="3" t="s">
        <v>2</v>
      </c>
      <c r="E5" s="3" t="s">
        <v>2</v>
      </c>
    </row>
    <row r="6" spans="1:7" ht="48.75" customHeight="1">
      <c r="A6" s="18"/>
      <c r="B6" s="19"/>
      <c r="C6" s="21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22" t="s">
        <v>4</v>
      </c>
      <c r="B1" s="23"/>
      <c r="C1" s="23"/>
      <c r="D1" s="23"/>
    </row>
    <row r="2" spans="1:4" ht="15.75">
      <c r="A2" s="22" t="s">
        <v>5</v>
      </c>
      <c r="B2" s="23"/>
      <c r="C2" s="23"/>
      <c r="D2" s="23"/>
    </row>
    <row r="3" spans="1:4" ht="15.75">
      <c r="A3" s="23" t="s">
        <v>8</v>
      </c>
      <c r="B3" s="23"/>
      <c r="C3" s="23"/>
      <c r="D3" s="23"/>
    </row>
    <row r="4" spans="1:4" ht="15.75">
      <c r="A4" s="2"/>
      <c r="D4" s="6"/>
    </row>
    <row r="5" spans="1:4" ht="15.75">
      <c r="A5" s="18" t="s">
        <v>0</v>
      </c>
      <c r="B5" s="19" t="s">
        <v>1</v>
      </c>
      <c r="C5" s="20" t="s">
        <v>6</v>
      </c>
      <c r="D5" s="3" t="s">
        <v>2</v>
      </c>
    </row>
    <row r="6" spans="1:4" ht="48.75" customHeight="1">
      <c r="A6" s="18"/>
      <c r="B6" s="19"/>
      <c r="C6" s="21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2021-01-18T00:58:12Z</cp:lastPrinted>
  <dcterms:created xsi:type="dcterms:W3CDTF">1996-10-08T23:32:33Z</dcterms:created>
  <dcterms:modified xsi:type="dcterms:W3CDTF">2021-04-05T23:26:19Z</dcterms:modified>
  <cp:category/>
  <cp:version/>
  <cp:contentType/>
  <cp:contentStatus/>
</cp:coreProperties>
</file>